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shir 2\Desktop\ավագանի\2026 նորընտիրշ — копия\2՚09՚2026\"/>
    </mc:Choice>
  </mc:AlternateContent>
  <xr:revisionPtr revIDLastSave="0" documentId="8_{A2BA5BCC-2488-4C4C-8F63-B50BE2081902}" xr6:coauthVersionLast="47" xr6:coauthVersionMax="47" xr10:uidLastSave="{00000000-0000-0000-0000-000000000000}"/>
  <bookViews>
    <workbookView xWindow="-120" yWindow="-120" windowWidth="29040" windowHeight="15720" xr2:uid="{1980E1EE-08CA-458B-93CB-860079E0CB5E}"/>
  </bookViews>
  <sheets>
    <sheet name="ԿԱՆԱՉԱՊԱՏՈՒՄ" sheetId="2" r:id="rId1"/>
    <sheet name="ԿՈՄՈՒՆԱԼ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C17" i="2"/>
  <c r="E21" i="1"/>
  <c r="D21" i="1"/>
  <c r="C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21" i="1"/>
</calcChain>
</file>

<file path=xl/sharedStrings.xml><?xml version="1.0" encoding="utf-8"?>
<sst xmlns="http://schemas.openxmlformats.org/spreadsheetml/2006/main" count="38" uniqueCount="34">
  <si>
    <t>«ՏԱՇԻՐ ԿՈՄՈՒՆԱԼ ՏՆՏԵՍՈՒԹՅՈՒՆ» ՀԱՄԱՅՆՔԱՅԻՆ ՈՉ ԱՌԵՎՏՐԱՅԻՆ ԿԱԶՄԱԿԵՐՊՈՒԹՅՈՒՆ</t>
  </si>
  <si>
    <t>ՀԱՍՏԻՔԻ  ԱՆՎԱՆՈՒՄԸ</t>
  </si>
  <si>
    <t>ՀԱՍՏԻՔԱՅԻՆ  ՄԻԱՎՈՐԸ</t>
  </si>
  <si>
    <t>ՊԱՇՏՈՆԱՅԻՆ ԴՐՈՒՅՔԱՉԱՓԸ   (սահմանվում  է մեկ հաստիքային միավորի համար ՀՀ  դրամ)</t>
  </si>
  <si>
    <t>փաստացի աշխատող</t>
  </si>
  <si>
    <t>փաստացի դրույքաչափ</t>
  </si>
  <si>
    <t>Տնօրեն</t>
  </si>
  <si>
    <t>Տնօրենի  տեղակալ</t>
  </si>
  <si>
    <t xml:space="preserve">Տնօրենի օգնական </t>
  </si>
  <si>
    <t xml:space="preserve">Հաշվապահ </t>
  </si>
  <si>
    <t>Համակարգչային օպերատոր</t>
  </si>
  <si>
    <t>Գործավար</t>
  </si>
  <si>
    <t>Պահեստապետ</t>
  </si>
  <si>
    <r>
      <t>Գերեզմանատան</t>
    </r>
    <r>
      <rPr>
        <sz val="12"/>
        <color theme="1"/>
        <rFont val="Calibri"/>
        <family val="2"/>
        <charset val="204"/>
      </rPr>
      <t> </t>
    </r>
    <r>
      <rPr>
        <sz val="12"/>
        <color theme="1"/>
        <rFont val="GHEA Grapalat"/>
        <family val="3"/>
      </rPr>
      <t xml:space="preserve">համակարգող աշխատող  </t>
    </r>
  </si>
  <si>
    <t>Տեխնիկ՝  էլեկտրիկ</t>
  </si>
  <si>
    <t>Աղբահավաք մեքենայի վարորդ</t>
  </si>
  <si>
    <t xml:space="preserve">Էքսկավատորավար </t>
  </si>
  <si>
    <t>Ինքնաթափի վարորդ</t>
  </si>
  <si>
    <t>Մեքենագետ վարորդ</t>
  </si>
  <si>
    <t xml:space="preserve">Բանվոր՝ օժանդակ </t>
  </si>
  <si>
    <t xml:space="preserve">Հավաքարար </t>
  </si>
  <si>
    <t>Պահակ</t>
  </si>
  <si>
    <t xml:space="preserve"> հաստիքային միավոր</t>
  </si>
  <si>
    <t>դրույքաչափ</t>
  </si>
  <si>
    <t>Տնօրենի տեղակալ</t>
  </si>
  <si>
    <t xml:space="preserve">Աշխատանքների ղեկավար   </t>
  </si>
  <si>
    <t>Բանվոր՝  կանաչ գոտիների խնամքի  /սեզոնային/</t>
  </si>
  <si>
    <t>Բանվոր՝  այգու</t>
  </si>
  <si>
    <t xml:space="preserve">Այգեգործ </t>
  </si>
  <si>
    <t>Այգեպան բանվոր</t>
  </si>
  <si>
    <t>Լանդշաֆտային  դիզայներ</t>
  </si>
  <si>
    <t xml:space="preserve">Ընդամենը </t>
  </si>
  <si>
    <t>«ՀԱՅՍՏԱՆԻ ՀԱՆՐԱՊԵՏՈՒԹՅԱՆ ԼՈՌՈՒ ՄԱՐԶԻ ՏԱՇԻՐ ՀԱՄԱՅՆՔԻ ԿԱՆԱՉԱՊԱՏՈՒՄ » ՀՈԱԿ</t>
  </si>
  <si>
    <t>Աշխատակիցներ ՝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</si>
</sst>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GHEA Grapalat"/>
      <family val="3"/>
    </font>
    <font>
      <sz val="9"/>
      <color theme="1"/>
      <name val="GHEA Grapalat"/>
      <family val="3"/>
    </font>
    <font>
      <sz val="11"/>
      <name val="GHEA Grapalat"/>
      <family val="3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B021-1211-4B80-AC15-12416ED5AA9A}">
  <dimension ref="A2:M18"/>
  <sheetViews>
    <sheetView tabSelected="1" workbookViewId="0">
      <selection activeCell="A3" sqref="A3:E3"/>
    </sheetView>
  </sheetViews>
  <sheetFormatPr defaultRowHeight="15" x14ac:dyDescent="0.25"/>
  <cols>
    <col min="1" max="1" width="5" customWidth="1"/>
    <col min="2" max="2" width="26.5703125" customWidth="1"/>
    <col min="3" max="3" width="16" style="1" customWidth="1"/>
    <col min="4" max="4" width="26.28515625" style="1" customWidth="1"/>
  </cols>
  <sheetData>
    <row r="2" spans="1:13" ht="15" customHeight="1" x14ac:dyDescent="0.25">
      <c r="A2" s="20"/>
      <c r="B2" s="20"/>
    </row>
    <row r="3" spans="1:13" ht="81" customHeight="1" x14ac:dyDescent="0.25">
      <c r="A3" s="19" t="s">
        <v>32</v>
      </c>
      <c r="B3" s="19"/>
      <c r="C3" s="19"/>
      <c r="D3" s="19"/>
      <c r="E3" s="19"/>
    </row>
    <row r="4" spans="1:13" ht="33.75" customHeight="1" x14ac:dyDescent="0.25">
      <c r="A4" s="28" t="s">
        <v>33</v>
      </c>
      <c r="B4" s="28"/>
      <c r="C4" s="28"/>
      <c r="D4" s="28"/>
      <c r="E4" s="2"/>
    </row>
    <row r="5" spans="1:13" ht="38.25" customHeight="1" x14ac:dyDescent="0.25">
      <c r="A5" s="2"/>
      <c r="B5" s="2"/>
    </row>
    <row r="6" spans="1:13" ht="45" x14ac:dyDescent="0.25">
      <c r="A6" s="3"/>
      <c r="B6" s="4" t="s">
        <v>1</v>
      </c>
      <c r="C6" s="7" t="s">
        <v>22</v>
      </c>
      <c r="D6" s="7" t="s">
        <v>23</v>
      </c>
    </row>
    <row r="7" spans="1:13" ht="17.25" x14ac:dyDescent="0.25">
      <c r="A7" s="3">
        <v>1</v>
      </c>
      <c r="B7" s="8" t="s">
        <v>6</v>
      </c>
      <c r="C7" s="11">
        <v>1</v>
      </c>
      <c r="D7" s="11">
        <v>350000</v>
      </c>
    </row>
    <row r="8" spans="1:13" ht="17.25" x14ac:dyDescent="0.25">
      <c r="A8" s="3">
        <v>2</v>
      </c>
      <c r="B8" s="8" t="s">
        <v>24</v>
      </c>
      <c r="C8" s="11">
        <v>1</v>
      </c>
      <c r="D8" s="11">
        <v>330000</v>
      </c>
    </row>
    <row r="9" spans="1:13" ht="17.25" x14ac:dyDescent="0.25">
      <c r="A9" s="3">
        <v>3</v>
      </c>
      <c r="B9" s="8" t="s">
        <v>8</v>
      </c>
      <c r="C9" s="11">
        <v>1</v>
      </c>
      <c r="D9" s="11">
        <v>320000</v>
      </c>
    </row>
    <row r="10" spans="1:13" ht="17.25" x14ac:dyDescent="0.25">
      <c r="A10" s="3">
        <v>4</v>
      </c>
      <c r="B10" s="8" t="s">
        <v>9</v>
      </c>
      <c r="C10" s="11">
        <v>1</v>
      </c>
      <c r="D10" s="11">
        <v>200000</v>
      </c>
    </row>
    <row r="11" spans="1:13" ht="32.25" customHeight="1" x14ac:dyDescent="0.25">
      <c r="A11" s="3">
        <v>5</v>
      </c>
      <c r="B11" s="3" t="s">
        <v>25</v>
      </c>
      <c r="C11" s="11">
        <v>2</v>
      </c>
      <c r="D11" s="11">
        <v>240000</v>
      </c>
    </row>
    <row r="12" spans="1:13" ht="32.25" customHeight="1" x14ac:dyDescent="0.25">
      <c r="A12" s="3">
        <v>6</v>
      </c>
      <c r="B12" s="3" t="s">
        <v>30</v>
      </c>
      <c r="C12" s="11">
        <v>1</v>
      </c>
      <c r="D12" s="11">
        <v>240000</v>
      </c>
    </row>
    <row r="13" spans="1:13" ht="51" customHeight="1" x14ac:dyDescent="0.25">
      <c r="A13" s="3">
        <v>7</v>
      </c>
      <c r="B13" s="3" t="s">
        <v>26</v>
      </c>
      <c r="C13" s="11">
        <v>4</v>
      </c>
      <c r="D13" s="11">
        <v>130000</v>
      </c>
      <c r="L13" s="1"/>
      <c r="M13" s="1"/>
    </row>
    <row r="14" spans="1:13" ht="17.25" x14ac:dyDescent="0.25">
      <c r="A14" s="3">
        <v>8</v>
      </c>
      <c r="B14" s="3" t="s">
        <v>27</v>
      </c>
      <c r="C14" s="11">
        <v>8</v>
      </c>
      <c r="D14" s="11">
        <v>130000</v>
      </c>
    </row>
    <row r="15" spans="1:13" ht="17.25" x14ac:dyDescent="0.25">
      <c r="A15" s="21">
        <v>9</v>
      </c>
      <c r="B15" s="21" t="s">
        <v>28</v>
      </c>
      <c r="C15" s="22">
        <v>2</v>
      </c>
      <c r="D15" s="22">
        <v>170000</v>
      </c>
    </row>
    <row r="16" spans="1:13" ht="17.25" x14ac:dyDescent="0.25">
      <c r="A16" s="21">
        <v>10</v>
      </c>
      <c r="B16" s="21" t="s">
        <v>29</v>
      </c>
      <c r="C16" s="22">
        <v>6</v>
      </c>
      <c r="D16" s="22">
        <v>150000</v>
      </c>
    </row>
    <row r="17" spans="1:4" ht="16.5" x14ac:dyDescent="0.3">
      <c r="A17" s="26" t="s">
        <v>31</v>
      </c>
      <c r="B17" s="27"/>
      <c r="C17" s="23">
        <f>SUM(C7:C16)</f>
        <v>27</v>
      </c>
      <c r="D17" s="23">
        <f>SUM(D7:D16)</f>
        <v>2260000</v>
      </c>
    </row>
    <row r="18" spans="1:4" x14ac:dyDescent="0.25">
      <c r="A18" s="24"/>
      <c r="B18" s="24"/>
      <c r="C18" s="25"/>
      <c r="D18" s="25"/>
    </row>
  </sheetData>
  <mergeCells count="3">
    <mergeCell ref="A3:E3"/>
    <mergeCell ref="A17:B17"/>
    <mergeCell ref="A4:D4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2FEF-D4AC-446B-AEF6-2ED8D21C30B3}">
  <dimension ref="A1:F21"/>
  <sheetViews>
    <sheetView workbookViewId="0">
      <selection activeCell="C14" sqref="C14"/>
    </sheetView>
  </sheetViews>
  <sheetFormatPr defaultRowHeight="15" x14ac:dyDescent="0.25"/>
  <cols>
    <col min="1" max="1" width="4.85546875" customWidth="1"/>
    <col min="2" max="2" width="33" customWidth="1"/>
    <col min="3" max="3" width="13.85546875" customWidth="1"/>
    <col min="4" max="4" width="16.140625" customWidth="1"/>
    <col min="5" max="5" width="12" customWidth="1"/>
    <col min="6" max="6" width="12.7109375" style="1" customWidth="1"/>
    <col min="7" max="7" width="11" customWidth="1"/>
  </cols>
  <sheetData>
    <row r="1" spans="1:6" x14ac:dyDescent="0.25">
      <c r="A1" s="19" t="s">
        <v>0</v>
      </c>
      <c r="B1" s="19"/>
      <c r="C1" s="19"/>
      <c r="D1" s="19"/>
      <c r="E1" s="19"/>
    </row>
    <row r="2" spans="1:6" ht="38.25" customHeight="1" x14ac:dyDescent="0.25">
      <c r="A2" s="19"/>
      <c r="B2" s="19"/>
      <c r="C2" s="19"/>
      <c r="D2" s="19"/>
      <c r="E2" s="19"/>
    </row>
    <row r="3" spans="1:6" ht="38.25" customHeight="1" x14ac:dyDescent="0.25">
      <c r="A3" s="2"/>
      <c r="B3" s="2"/>
      <c r="C3" s="2"/>
      <c r="D3" s="2"/>
      <c r="E3" s="2"/>
    </row>
    <row r="4" spans="1:6" ht="81" x14ac:dyDescent="0.25">
      <c r="A4" s="3"/>
      <c r="B4" s="4" t="s">
        <v>1</v>
      </c>
      <c r="C4" s="5" t="s">
        <v>2</v>
      </c>
      <c r="D4" s="6" t="s">
        <v>3</v>
      </c>
      <c r="E4" s="7" t="s">
        <v>4</v>
      </c>
      <c r="F4" s="7" t="s">
        <v>5</v>
      </c>
    </row>
    <row r="5" spans="1:6" ht="17.25" x14ac:dyDescent="0.25">
      <c r="A5" s="3">
        <v>1</v>
      </c>
      <c r="B5" s="8" t="s">
        <v>6</v>
      </c>
      <c r="C5" s="9">
        <v>1</v>
      </c>
      <c r="D5" s="9">
        <v>420000</v>
      </c>
      <c r="E5" s="10">
        <v>1</v>
      </c>
      <c r="F5" s="11">
        <f t="shared" ref="F5:F20" si="0">E5*D5</f>
        <v>420000</v>
      </c>
    </row>
    <row r="6" spans="1:6" ht="17.25" x14ac:dyDescent="0.25">
      <c r="A6" s="3">
        <v>2</v>
      </c>
      <c r="B6" s="8" t="s">
        <v>7</v>
      </c>
      <c r="C6" s="9">
        <v>1</v>
      </c>
      <c r="D6" s="9">
        <v>330000</v>
      </c>
      <c r="E6" s="10">
        <v>1</v>
      </c>
      <c r="F6" s="11">
        <f t="shared" si="0"/>
        <v>330000</v>
      </c>
    </row>
    <row r="7" spans="1:6" ht="17.25" x14ac:dyDescent="0.25">
      <c r="A7" s="3">
        <v>3</v>
      </c>
      <c r="B7" s="8" t="s">
        <v>8</v>
      </c>
      <c r="C7" s="9">
        <v>2</v>
      </c>
      <c r="D7" s="9">
        <v>320000</v>
      </c>
      <c r="E7" s="10">
        <v>1</v>
      </c>
      <c r="F7" s="11">
        <f t="shared" si="0"/>
        <v>320000</v>
      </c>
    </row>
    <row r="8" spans="1:6" ht="17.25" x14ac:dyDescent="0.25">
      <c r="A8" s="3">
        <v>4</v>
      </c>
      <c r="B8" s="8" t="s">
        <v>9</v>
      </c>
      <c r="C8" s="9">
        <v>1</v>
      </c>
      <c r="D8" s="9">
        <v>320000</v>
      </c>
      <c r="E8" s="10">
        <v>1</v>
      </c>
      <c r="F8" s="11">
        <f t="shared" si="0"/>
        <v>320000</v>
      </c>
    </row>
    <row r="9" spans="1:6" ht="17.25" x14ac:dyDescent="0.25">
      <c r="A9" s="3">
        <v>5</v>
      </c>
      <c r="B9" s="3" t="s">
        <v>10</v>
      </c>
      <c r="C9" s="9">
        <v>1</v>
      </c>
      <c r="D9" s="9">
        <v>220000</v>
      </c>
      <c r="E9" s="12">
        <v>0</v>
      </c>
      <c r="F9" s="11">
        <f t="shared" si="0"/>
        <v>0</v>
      </c>
    </row>
    <row r="10" spans="1:6" ht="17.25" x14ac:dyDescent="0.25">
      <c r="A10" s="3">
        <v>6</v>
      </c>
      <c r="B10" s="3" t="s">
        <v>11</v>
      </c>
      <c r="C10" s="9">
        <v>1</v>
      </c>
      <c r="D10" s="9">
        <v>210000</v>
      </c>
      <c r="E10" s="12">
        <v>1</v>
      </c>
      <c r="F10" s="11">
        <f t="shared" si="0"/>
        <v>210000</v>
      </c>
    </row>
    <row r="11" spans="1:6" ht="17.25" x14ac:dyDescent="0.25">
      <c r="A11" s="3">
        <v>7</v>
      </c>
      <c r="B11" s="3" t="s">
        <v>12</v>
      </c>
      <c r="C11" s="9">
        <v>1</v>
      </c>
      <c r="D11" s="9">
        <v>140000</v>
      </c>
      <c r="E11" s="12">
        <v>0</v>
      </c>
      <c r="F11" s="11">
        <f t="shared" si="0"/>
        <v>0</v>
      </c>
    </row>
    <row r="12" spans="1:6" ht="34.5" x14ac:dyDescent="0.25">
      <c r="A12" s="3">
        <v>8</v>
      </c>
      <c r="B12" s="3" t="s">
        <v>13</v>
      </c>
      <c r="C12" s="9">
        <v>1</v>
      </c>
      <c r="D12" s="9">
        <v>120000</v>
      </c>
      <c r="E12" s="12">
        <v>1</v>
      </c>
      <c r="F12" s="11">
        <f t="shared" si="0"/>
        <v>120000</v>
      </c>
    </row>
    <row r="13" spans="1:6" ht="17.25" x14ac:dyDescent="0.25">
      <c r="A13" s="3">
        <v>9</v>
      </c>
      <c r="B13" s="3" t="s">
        <v>14</v>
      </c>
      <c r="C13" s="9">
        <v>2</v>
      </c>
      <c r="D13" s="9">
        <v>170000</v>
      </c>
      <c r="E13" s="12">
        <v>1</v>
      </c>
      <c r="F13" s="11">
        <f t="shared" si="0"/>
        <v>170000</v>
      </c>
    </row>
    <row r="14" spans="1:6" ht="34.5" x14ac:dyDescent="0.25">
      <c r="A14" s="3">
        <v>10</v>
      </c>
      <c r="B14" s="3" t="s">
        <v>15</v>
      </c>
      <c r="C14" s="9">
        <v>2</v>
      </c>
      <c r="D14" s="9">
        <v>260000</v>
      </c>
      <c r="E14" s="12">
        <v>1</v>
      </c>
      <c r="F14" s="11">
        <f t="shared" si="0"/>
        <v>260000</v>
      </c>
    </row>
    <row r="15" spans="1:6" ht="17.25" x14ac:dyDescent="0.25">
      <c r="A15" s="3">
        <v>11</v>
      </c>
      <c r="B15" s="13" t="s">
        <v>16</v>
      </c>
      <c r="C15" s="9">
        <v>2</v>
      </c>
      <c r="D15" s="9">
        <v>230000</v>
      </c>
      <c r="E15" s="12">
        <v>2</v>
      </c>
      <c r="F15" s="11">
        <f t="shared" si="0"/>
        <v>460000</v>
      </c>
    </row>
    <row r="16" spans="1:6" ht="17.25" x14ac:dyDescent="0.25">
      <c r="A16" s="3">
        <v>12</v>
      </c>
      <c r="B16" s="13" t="s">
        <v>17</v>
      </c>
      <c r="C16" s="9">
        <v>2</v>
      </c>
      <c r="D16" s="9">
        <v>200000</v>
      </c>
      <c r="E16" s="12">
        <v>1</v>
      </c>
      <c r="F16" s="11">
        <f t="shared" si="0"/>
        <v>200000</v>
      </c>
    </row>
    <row r="17" spans="1:6" ht="17.25" x14ac:dyDescent="0.25">
      <c r="A17" s="3">
        <v>13</v>
      </c>
      <c r="B17" s="13" t="s">
        <v>18</v>
      </c>
      <c r="C17" s="9">
        <v>6</v>
      </c>
      <c r="D17" s="9">
        <v>160000</v>
      </c>
      <c r="E17" s="12">
        <v>3</v>
      </c>
      <c r="F17" s="11">
        <f t="shared" si="0"/>
        <v>480000</v>
      </c>
    </row>
    <row r="18" spans="1:6" ht="17.25" x14ac:dyDescent="0.25">
      <c r="A18" s="3">
        <v>14</v>
      </c>
      <c r="B18" s="3" t="s">
        <v>19</v>
      </c>
      <c r="C18" s="9">
        <v>15</v>
      </c>
      <c r="D18" s="9">
        <v>130000</v>
      </c>
      <c r="E18" s="12">
        <v>8</v>
      </c>
      <c r="F18" s="11">
        <f t="shared" si="0"/>
        <v>1040000</v>
      </c>
    </row>
    <row r="19" spans="1:6" ht="17.25" x14ac:dyDescent="0.25">
      <c r="A19" s="3">
        <v>15</v>
      </c>
      <c r="B19" s="3" t="s">
        <v>20</v>
      </c>
      <c r="C19" s="11">
        <v>1</v>
      </c>
      <c r="D19" s="9">
        <v>120000</v>
      </c>
      <c r="E19" s="14">
        <v>1</v>
      </c>
      <c r="F19" s="11">
        <f t="shared" si="0"/>
        <v>120000</v>
      </c>
    </row>
    <row r="20" spans="1:6" ht="17.25" x14ac:dyDescent="0.25">
      <c r="A20" s="3">
        <v>16</v>
      </c>
      <c r="B20" s="3" t="s">
        <v>21</v>
      </c>
      <c r="C20" s="9">
        <v>4</v>
      </c>
      <c r="D20" s="9">
        <v>130000</v>
      </c>
      <c r="E20" s="12">
        <v>1</v>
      </c>
      <c r="F20" s="11">
        <f t="shared" si="0"/>
        <v>130000</v>
      </c>
    </row>
    <row r="21" spans="1:6" ht="17.25" x14ac:dyDescent="0.3">
      <c r="A21" s="15"/>
      <c r="B21" s="16"/>
      <c r="C21" s="17">
        <f>SUM(C5:C20)</f>
        <v>43</v>
      </c>
      <c r="D21" s="17">
        <f>SUM(D5:D20)</f>
        <v>3480000</v>
      </c>
      <c r="E21" s="17">
        <f>SUM(E5:E20)</f>
        <v>24</v>
      </c>
      <c r="F21" s="18">
        <f>SUM(F5:F20)</f>
        <v>4580000</v>
      </c>
    </row>
  </sheetData>
  <mergeCells count="1">
    <mergeCell ref="A1:E2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ԿԱՆԱՉԱՊԱՏՈՒՄ</vt:lpstr>
      <vt:lpstr>ԿՈՄՈՒՆԱԼ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Tashir 2</cp:lastModifiedBy>
  <dcterms:created xsi:type="dcterms:W3CDTF">2026-09-24T05:55:33Z</dcterms:created>
  <dcterms:modified xsi:type="dcterms:W3CDTF">2026-09-25T12:08:37Z</dcterms:modified>
</cp:coreProperties>
</file>